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20" yWindow="90" windowWidth="28575" windowHeight="12720"/>
  </bookViews>
  <sheets>
    <sheet name="Приложение 3 " sheetId="2" r:id="rId1"/>
  </sheets>
  <definedNames>
    <definedName name="_xlnm.Print_Area" localSheetId="0">'Приложение 3 '!$A$1:$N$33</definedName>
  </definedNames>
  <calcPr calcId="145621"/>
</workbook>
</file>

<file path=xl/calcChain.xml><?xml version="1.0" encoding="utf-8"?>
<calcChain xmlns="http://schemas.openxmlformats.org/spreadsheetml/2006/main">
  <c r="K20" i="2" l="1"/>
  <c r="K10" i="2"/>
  <c r="K13" i="2"/>
  <c r="M9" i="2" l="1"/>
  <c r="M10" i="2"/>
  <c r="M13" i="2"/>
  <c r="M20" i="2"/>
  <c r="N8" i="2"/>
  <c r="N11" i="2"/>
  <c r="N12" i="2"/>
  <c r="N15" i="2"/>
  <c r="N16" i="2"/>
  <c r="N17" i="2"/>
  <c r="N18" i="2"/>
  <c r="N19" i="2"/>
  <c r="N22" i="2"/>
  <c r="N23" i="2"/>
  <c r="N24" i="2"/>
  <c r="N25" i="2"/>
  <c r="N26" i="2"/>
  <c r="N29" i="2"/>
  <c r="N30" i="2"/>
  <c r="N31" i="2"/>
  <c r="N32" i="2"/>
  <c r="N33" i="2"/>
  <c r="M27" i="2"/>
  <c r="M6" i="2" l="1"/>
  <c r="K9" i="2" l="1"/>
  <c r="K6" i="2" s="1"/>
  <c r="L9" i="2"/>
  <c r="L10" i="2"/>
  <c r="L13" i="2"/>
  <c r="L20" i="2"/>
  <c r="L27" i="2"/>
  <c r="L6" i="2" l="1"/>
  <c r="I9" i="2"/>
  <c r="J10" i="2" l="1"/>
  <c r="K27" i="2" l="1"/>
  <c r="H20" i="2" l="1"/>
  <c r="H13" i="2"/>
  <c r="H10" i="2"/>
  <c r="H9" i="2" l="1"/>
  <c r="H6" i="2" s="1"/>
  <c r="J9" i="2" l="1"/>
  <c r="J6" i="2" s="1"/>
  <c r="I10" i="2"/>
  <c r="J13" i="2"/>
  <c r="J20" i="2"/>
  <c r="J27" i="2"/>
  <c r="I27" i="2" l="1"/>
  <c r="G9" i="2"/>
  <c r="F9" i="2"/>
  <c r="I20" i="2"/>
  <c r="G20" i="2"/>
  <c r="F20" i="2"/>
  <c r="E20" i="2"/>
  <c r="I13" i="2"/>
  <c r="G13" i="2"/>
  <c r="F13" i="2"/>
  <c r="G10" i="2"/>
  <c r="F10" i="2"/>
  <c r="N20" i="2" l="1"/>
  <c r="F27" i="2"/>
  <c r="E27" i="2"/>
  <c r="G27" i="2"/>
  <c r="G6" i="2"/>
  <c r="E9" i="2"/>
  <c r="N9" i="2" s="1"/>
  <c r="E10" i="2"/>
  <c r="N10" i="2" s="1"/>
  <c r="E13" i="2"/>
  <c r="N13" i="2" s="1"/>
  <c r="F6" i="2"/>
  <c r="I6" i="2"/>
  <c r="N27" i="2" l="1"/>
  <c r="E6" i="2"/>
  <c r="N6" i="2" s="1"/>
</calcChain>
</file>

<file path=xl/sharedStrings.xml><?xml version="1.0" encoding="utf-8"?>
<sst xmlns="http://schemas.openxmlformats.org/spreadsheetml/2006/main" count="44" uniqueCount="23">
  <si>
    <t>Ресурсное обеспечение и прогнозная оценка расходов на реализацию целей муниципальной программы 
Таймырского Долгано-Ненецкого муниципального района  по источникам финансирования</t>
  </si>
  <si>
    <t>Статус</t>
  </si>
  <si>
    <t>Наименование муниципальной программы, 
подпрограммы муниципальной программы</t>
  </si>
  <si>
    <t>Источники финансирования</t>
  </si>
  <si>
    <t>Оценка расходов (тыс. руб.), годы</t>
  </si>
  <si>
    <t>Итого на период</t>
  </si>
  <si>
    <t xml:space="preserve">Муниципальная 
программа
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</si>
  <si>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</si>
  <si>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</si>
  <si>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</si>
  <si>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</si>
  <si>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</si>
  <si>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</si>
  <si>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</si>
  <si>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Отдельное
 мероприятие 1 
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</si>
  <si>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</si>
  <si>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 xml:space="preserve">Отдельное
 мероприятие 2
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</si>
  <si>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</si>
  <si>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 xml:space="preserve">Отдельное
 мероприятие 3 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</si>
  <si>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</si>
  <si>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</si>
  <si>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Приложение 2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</t>
  </si>
  <si>
    <t xml:space="preserve">Приложение 2
к   постановлению Администрации муниципального района
от 14.10.2025 № 1299                       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</si>
</sst>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4"/>
      <color rgb="FFFF000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/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4" fontId="5" fillId="0" borderId="5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/>
    <xf numFmtId="43" fontId="9" fillId="0" borderId="5" xfId="3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0"/>
  <sheetViews>
    <sheetView tabSelected="1" topLeftCell="C2" zoomScale="80" zoomScaleNormal="80" zoomScaleSheetLayoutView="70" workbookViewId="0">
      <selection activeCell="E2" sqref="E2:N2"/>
    </sheetView>
  </sheetViews>
  <sheetFormatPr defaultRowHeight="12.75" x14ac:dyDescent="0.2"/>
  <cols>
    <col min="1" max="1" width="5.28515625" style="1" hidden="1" customWidth="1"/>
    <col min="2" max="2" width="15.140625" style="1" customWidth="1"/>
    <col min="3" max="3" width="48.28515625" style="1" customWidth="1"/>
    <col min="4" max="4" width="43.42578125" style="1" customWidth="1"/>
    <col min="5" max="14" width="14.7109375" style="1" customWidth="1"/>
    <col min="15" max="15" width="9.140625" style="1"/>
    <col min="16" max="16" width="20.7109375" style="1" customWidth="1"/>
    <col min="17" max="262" width="9.140625" style="1"/>
    <col min="263" max="263" width="5.28515625" style="1" customWidth="1"/>
    <col min="264" max="264" width="15.140625" style="1" customWidth="1"/>
    <col min="265" max="265" width="39.42578125" style="1" customWidth="1"/>
    <col min="266" max="266" width="33.140625" style="1" customWidth="1"/>
    <col min="267" max="270" width="14.7109375" style="1" customWidth="1"/>
    <col min="271" max="518" width="9.140625" style="1"/>
    <col min="519" max="519" width="5.28515625" style="1" customWidth="1"/>
    <col min="520" max="520" width="15.140625" style="1" customWidth="1"/>
    <col min="521" max="521" width="39.42578125" style="1" customWidth="1"/>
    <col min="522" max="522" width="33.140625" style="1" customWidth="1"/>
    <col min="523" max="526" width="14.7109375" style="1" customWidth="1"/>
    <col min="527" max="774" width="9.140625" style="1"/>
    <col min="775" max="775" width="5.28515625" style="1" customWidth="1"/>
    <col min="776" max="776" width="15.140625" style="1" customWidth="1"/>
    <col min="777" max="777" width="39.42578125" style="1" customWidth="1"/>
    <col min="778" max="778" width="33.140625" style="1" customWidth="1"/>
    <col min="779" max="782" width="14.7109375" style="1" customWidth="1"/>
    <col min="783" max="1030" width="9.140625" style="1"/>
    <col min="1031" max="1031" width="5.28515625" style="1" customWidth="1"/>
    <col min="1032" max="1032" width="15.140625" style="1" customWidth="1"/>
    <col min="1033" max="1033" width="39.42578125" style="1" customWidth="1"/>
    <col min="1034" max="1034" width="33.140625" style="1" customWidth="1"/>
    <col min="1035" max="1038" width="14.7109375" style="1" customWidth="1"/>
    <col min="1039" max="1286" width="9.140625" style="1"/>
    <col min="1287" max="1287" width="5.28515625" style="1" customWidth="1"/>
    <col min="1288" max="1288" width="15.140625" style="1" customWidth="1"/>
    <col min="1289" max="1289" width="39.42578125" style="1" customWidth="1"/>
    <col min="1290" max="1290" width="33.140625" style="1" customWidth="1"/>
    <col min="1291" max="1294" width="14.7109375" style="1" customWidth="1"/>
    <col min="1295" max="1542" width="9.140625" style="1"/>
    <col min="1543" max="1543" width="5.28515625" style="1" customWidth="1"/>
    <col min="1544" max="1544" width="15.140625" style="1" customWidth="1"/>
    <col min="1545" max="1545" width="39.42578125" style="1" customWidth="1"/>
    <col min="1546" max="1546" width="33.140625" style="1" customWidth="1"/>
    <col min="1547" max="1550" width="14.7109375" style="1" customWidth="1"/>
    <col min="1551" max="1798" width="9.140625" style="1"/>
    <col min="1799" max="1799" width="5.28515625" style="1" customWidth="1"/>
    <col min="1800" max="1800" width="15.140625" style="1" customWidth="1"/>
    <col min="1801" max="1801" width="39.42578125" style="1" customWidth="1"/>
    <col min="1802" max="1802" width="33.140625" style="1" customWidth="1"/>
    <col min="1803" max="1806" width="14.7109375" style="1" customWidth="1"/>
    <col min="1807" max="2054" width="9.140625" style="1"/>
    <col min="2055" max="2055" width="5.28515625" style="1" customWidth="1"/>
    <col min="2056" max="2056" width="15.140625" style="1" customWidth="1"/>
    <col min="2057" max="2057" width="39.42578125" style="1" customWidth="1"/>
    <col min="2058" max="2058" width="33.140625" style="1" customWidth="1"/>
    <col min="2059" max="2062" width="14.7109375" style="1" customWidth="1"/>
    <col min="2063" max="2310" width="9.140625" style="1"/>
    <col min="2311" max="2311" width="5.28515625" style="1" customWidth="1"/>
    <col min="2312" max="2312" width="15.140625" style="1" customWidth="1"/>
    <col min="2313" max="2313" width="39.42578125" style="1" customWidth="1"/>
    <col min="2314" max="2314" width="33.140625" style="1" customWidth="1"/>
    <col min="2315" max="2318" width="14.7109375" style="1" customWidth="1"/>
    <col min="2319" max="2566" width="9.140625" style="1"/>
    <col min="2567" max="2567" width="5.28515625" style="1" customWidth="1"/>
    <col min="2568" max="2568" width="15.140625" style="1" customWidth="1"/>
    <col min="2569" max="2569" width="39.42578125" style="1" customWidth="1"/>
    <col min="2570" max="2570" width="33.140625" style="1" customWidth="1"/>
    <col min="2571" max="2574" width="14.7109375" style="1" customWidth="1"/>
    <col min="2575" max="2822" width="9.140625" style="1"/>
    <col min="2823" max="2823" width="5.28515625" style="1" customWidth="1"/>
    <col min="2824" max="2824" width="15.140625" style="1" customWidth="1"/>
    <col min="2825" max="2825" width="39.42578125" style="1" customWidth="1"/>
    <col min="2826" max="2826" width="33.140625" style="1" customWidth="1"/>
    <col min="2827" max="2830" width="14.7109375" style="1" customWidth="1"/>
    <col min="2831" max="3078" width="9.140625" style="1"/>
    <col min="3079" max="3079" width="5.28515625" style="1" customWidth="1"/>
    <col min="3080" max="3080" width="15.140625" style="1" customWidth="1"/>
    <col min="3081" max="3081" width="39.42578125" style="1" customWidth="1"/>
    <col min="3082" max="3082" width="33.140625" style="1" customWidth="1"/>
    <col min="3083" max="3086" width="14.7109375" style="1" customWidth="1"/>
    <col min="3087" max="3334" width="9.140625" style="1"/>
    <col min="3335" max="3335" width="5.28515625" style="1" customWidth="1"/>
    <col min="3336" max="3336" width="15.140625" style="1" customWidth="1"/>
    <col min="3337" max="3337" width="39.42578125" style="1" customWidth="1"/>
    <col min="3338" max="3338" width="33.140625" style="1" customWidth="1"/>
    <col min="3339" max="3342" width="14.7109375" style="1" customWidth="1"/>
    <col min="3343" max="3590" width="9.140625" style="1"/>
    <col min="3591" max="3591" width="5.28515625" style="1" customWidth="1"/>
    <col min="3592" max="3592" width="15.140625" style="1" customWidth="1"/>
    <col min="3593" max="3593" width="39.42578125" style="1" customWidth="1"/>
    <col min="3594" max="3594" width="33.140625" style="1" customWidth="1"/>
    <col min="3595" max="3598" width="14.7109375" style="1" customWidth="1"/>
    <col min="3599" max="3846" width="9.140625" style="1"/>
    <col min="3847" max="3847" width="5.28515625" style="1" customWidth="1"/>
    <col min="3848" max="3848" width="15.140625" style="1" customWidth="1"/>
    <col min="3849" max="3849" width="39.42578125" style="1" customWidth="1"/>
    <col min="3850" max="3850" width="33.140625" style="1" customWidth="1"/>
    <col min="3851" max="3854" width="14.7109375" style="1" customWidth="1"/>
    <col min="3855" max="4102" width="9.140625" style="1"/>
    <col min="4103" max="4103" width="5.28515625" style="1" customWidth="1"/>
    <col min="4104" max="4104" width="15.140625" style="1" customWidth="1"/>
    <col min="4105" max="4105" width="39.42578125" style="1" customWidth="1"/>
    <col min="4106" max="4106" width="33.140625" style="1" customWidth="1"/>
    <col min="4107" max="4110" width="14.7109375" style="1" customWidth="1"/>
    <col min="4111" max="4358" width="9.140625" style="1"/>
    <col min="4359" max="4359" width="5.28515625" style="1" customWidth="1"/>
    <col min="4360" max="4360" width="15.140625" style="1" customWidth="1"/>
    <col min="4361" max="4361" width="39.42578125" style="1" customWidth="1"/>
    <col min="4362" max="4362" width="33.140625" style="1" customWidth="1"/>
    <col min="4363" max="4366" width="14.7109375" style="1" customWidth="1"/>
    <col min="4367" max="4614" width="9.140625" style="1"/>
    <col min="4615" max="4615" width="5.28515625" style="1" customWidth="1"/>
    <col min="4616" max="4616" width="15.140625" style="1" customWidth="1"/>
    <col min="4617" max="4617" width="39.42578125" style="1" customWidth="1"/>
    <col min="4618" max="4618" width="33.140625" style="1" customWidth="1"/>
    <col min="4619" max="4622" width="14.7109375" style="1" customWidth="1"/>
    <col min="4623" max="4870" width="9.140625" style="1"/>
    <col min="4871" max="4871" width="5.28515625" style="1" customWidth="1"/>
    <col min="4872" max="4872" width="15.140625" style="1" customWidth="1"/>
    <col min="4873" max="4873" width="39.42578125" style="1" customWidth="1"/>
    <col min="4874" max="4874" width="33.140625" style="1" customWidth="1"/>
    <col min="4875" max="4878" width="14.7109375" style="1" customWidth="1"/>
    <col min="4879" max="5126" width="9.140625" style="1"/>
    <col min="5127" max="5127" width="5.28515625" style="1" customWidth="1"/>
    <col min="5128" max="5128" width="15.140625" style="1" customWidth="1"/>
    <col min="5129" max="5129" width="39.42578125" style="1" customWidth="1"/>
    <col min="5130" max="5130" width="33.140625" style="1" customWidth="1"/>
    <col min="5131" max="5134" width="14.7109375" style="1" customWidth="1"/>
    <col min="5135" max="5382" width="9.140625" style="1"/>
    <col min="5383" max="5383" width="5.28515625" style="1" customWidth="1"/>
    <col min="5384" max="5384" width="15.140625" style="1" customWidth="1"/>
    <col min="5385" max="5385" width="39.42578125" style="1" customWidth="1"/>
    <col min="5386" max="5386" width="33.140625" style="1" customWidth="1"/>
    <col min="5387" max="5390" width="14.7109375" style="1" customWidth="1"/>
    <col min="5391" max="5638" width="9.140625" style="1"/>
    <col min="5639" max="5639" width="5.28515625" style="1" customWidth="1"/>
    <col min="5640" max="5640" width="15.140625" style="1" customWidth="1"/>
    <col min="5641" max="5641" width="39.42578125" style="1" customWidth="1"/>
    <col min="5642" max="5642" width="33.140625" style="1" customWidth="1"/>
    <col min="5643" max="5646" width="14.7109375" style="1" customWidth="1"/>
    <col min="5647" max="5894" width="9.140625" style="1"/>
    <col min="5895" max="5895" width="5.28515625" style="1" customWidth="1"/>
    <col min="5896" max="5896" width="15.140625" style="1" customWidth="1"/>
    <col min="5897" max="5897" width="39.42578125" style="1" customWidth="1"/>
    <col min="5898" max="5898" width="33.140625" style="1" customWidth="1"/>
    <col min="5899" max="5902" width="14.7109375" style="1" customWidth="1"/>
    <col min="5903" max="6150" width="9.140625" style="1"/>
    <col min="6151" max="6151" width="5.28515625" style="1" customWidth="1"/>
    <col min="6152" max="6152" width="15.140625" style="1" customWidth="1"/>
    <col min="6153" max="6153" width="39.42578125" style="1" customWidth="1"/>
    <col min="6154" max="6154" width="33.140625" style="1" customWidth="1"/>
    <col min="6155" max="6158" width="14.7109375" style="1" customWidth="1"/>
    <col min="6159" max="6406" width="9.140625" style="1"/>
    <col min="6407" max="6407" width="5.28515625" style="1" customWidth="1"/>
    <col min="6408" max="6408" width="15.140625" style="1" customWidth="1"/>
    <col min="6409" max="6409" width="39.42578125" style="1" customWidth="1"/>
    <col min="6410" max="6410" width="33.140625" style="1" customWidth="1"/>
    <col min="6411" max="6414" width="14.7109375" style="1" customWidth="1"/>
    <col min="6415" max="6662" width="9.140625" style="1"/>
    <col min="6663" max="6663" width="5.28515625" style="1" customWidth="1"/>
    <col min="6664" max="6664" width="15.140625" style="1" customWidth="1"/>
    <col min="6665" max="6665" width="39.42578125" style="1" customWidth="1"/>
    <col min="6666" max="6666" width="33.140625" style="1" customWidth="1"/>
    <col min="6667" max="6670" width="14.7109375" style="1" customWidth="1"/>
    <col min="6671" max="6918" width="9.140625" style="1"/>
    <col min="6919" max="6919" width="5.28515625" style="1" customWidth="1"/>
    <col min="6920" max="6920" width="15.140625" style="1" customWidth="1"/>
    <col min="6921" max="6921" width="39.42578125" style="1" customWidth="1"/>
    <col min="6922" max="6922" width="33.140625" style="1" customWidth="1"/>
    <col min="6923" max="6926" width="14.7109375" style="1" customWidth="1"/>
    <col min="6927" max="7174" width="9.140625" style="1"/>
    <col min="7175" max="7175" width="5.28515625" style="1" customWidth="1"/>
    <col min="7176" max="7176" width="15.140625" style="1" customWidth="1"/>
    <col min="7177" max="7177" width="39.42578125" style="1" customWidth="1"/>
    <col min="7178" max="7178" width="33.140625" style="1" customWidth="1"/>
    <col min="7179" max="7182" width="14.7109375" style="1" customWidth="1"/>
    <col min="7183" max="7430" width="9.140625" style="1"/>
    <col min="7431" max="7431" width="5.28515625" style="1" customWidth="1"/>
    <col min="7432" max="7432" width="15.140625" style="1" customWidth="1"/>
    <col min="7433" max="7433" width="39.42578125" style="1" customWidth="1"/>
    <col min="7434" max="7434" width="33.140625" style="1" customWidth="1"/>
    <col min="7435" max="7438" width="14.7109375" style="1" customWidth="1"/>
    <col min="7439" max="7686" width="9.140625" style="1"/>
    <col min="7687" max="7687" width="5.28515625" style="1" customWidth="1"/>
    <col min="7688" max="7688" width="15.140625" style="1" customWidth="1"/>
    <col min="7689" max="7689" width="39.42578125" style="1" customWidth="1"/>
    <col min="7690" max="7690" width="33.140625" style="1" customWidth="1"/>
    <col min="7691" max="7694" width="14.7109375" style="1" customWidth="1"/>
    <col min="7695" max="7942" width="9.140625" style="1"/>
    <col min="7943" max="7943" width="5.28515625" style="1" customWidth="1"/>
    <col min="7944" max="7944" width="15.140625" style="1" customWidth="1"/>
    <col min="7945" max="7945" width="39.42578125" style="1" customWidth="1"/>
    <col min="7946" max="7946" width="33.140625" style="1" customWidth="1"/>
    <col min="7947" max="7950" width="14.7109375" style="1" customWidth="1"/>
    <col min="7951" max="8198" width="9.140625" style="1"/>
    <col min="8199" max="8199" width="5.28515625" style="1" customWidth="1"/>
    <col min="8200" max="8200" width="15.140625" style="1" customWidth="1"/>
    <col min="8201" max="8201" width="39.42578125" style="1" customWidth="1"/>
    <col min="8202" max="8202" width="33.140625" style="1" customWidth="1"/>
    <col min="8203" max="8206" width="14.7109375" style="1" customWidth="1"/>
    <col min="8207" max="8454" width="9.140625" style="1"/>
    <col min="8455" max="8455" width="5.28515625" style="1" customWidth="1"/>
    <col min="8456" max="8456" width="15.140625" style="1" customWidth="1"/>
    <col min="8457" max="8457" width="39.42578125" style="1" customWidth="1"/>
    <col min="8458" max="8458" width="33.140625" style="1" customWidth="1"/>
    <col min="8459" max="8462" width="14.7109375" style="1" customWidth="1"/>
    <col min="8463" max="8710" width="9.140625" style="1"/>
    <col min="8711" max="8711" width="5.28515625" style="1" customWidth="1"/>
    <col min="8712" max="8712" width="15.140625" style="1" customWidth="1"/>
    <col min="8713" max="8713" width="39.42578125" style="1" customWidth="1"/>
    <col min="8714" max="8714" width="33.140625" style="1" customWidth="1"/>
    <col min="8715" max="8718" width="14.7109375" style="1" customWidth="1"/>
    <col min="8719" max="8966" width="9.140625" style="1"/>
    <col min="8967" max="8967" width="5.28515625" style="1" customWidth="1"/>
    <col min="8968" max="8968" width="15.140625" style="1" customWidth="1"/>
    <col min="8969" max="8969" width="39.42578125" style="1" customWidth="1"/>
    <col min="8970" max="8970" width="33.140625" style="1" customWidth="1"/>
    <col min="8971" max="8974" width="14.7109375" style="1" customWidth="1"/>
    <col min="8975" max="9222" width="9.140625" style="1"/>
    <col min="9223" max="9223" width="5.28515625" style="1" customWidth="1"/>
    <col min="9224" max="9224" width="15.140625" style="1" customWidth="1"/>
    <col min="9225" max="9225" width="39.42578125" style="1" customWidth="1"/>
    <col min="9226" max="9226" width="33.140625" style="1" customWidth="1"/>
    <col min="9227" max="9230" width="14.7109375" style="1" customWidth="1"/>
    <col min="9231" max="9478" width="9.140625" style="1"/>
    <col min="9479" max="9479" width="5.28515625" style="1" customWidth="1"/>
    <col min="9480" max="9480" width="15.140625" style="1" customWidth="1"/>
    <col min="9481" max="9481" width="39.42578125" style="1" customWidth="1"/>
    <col min="9482" max="9482" width="33.140625" style="1" customWidth="1"/>
    <col min="9483" max="9486" width="14.7109375" style="1" customWidth="1"/>
    <col min="9487" max="9734" width="9.140625" style="1"/>
    <col min="9735" max="9735" width="5.28515625" style="1" customWidth="1"/>
    <col min="9736" max="9736" width="15.140625" style="1" customWidth="1"/>
    <col min="9737" max="9737" width="39.42578125" style="1" customWidth="1"/>
    <col min="9738" max="9738" width="33.140625" style="1" customWidth="1"/>
    <col min="9739" max="9742" width="14.7109375" style="1" customWidth="1"/>
    <col min="9743" max="9990" width="9.140625" style="1"/>
    <col min="9991" max="9991" width="5.28515625" style="1" customWidth="1"/>
    <col min="9992" max="9992" width="15.140625" style="1" customWidth="1"/>
    <col min="9993" max="9993" width="39.42578125" style="1" customWidth="1"/>
    <col min="9994" max="9994" width="33.140625" style="1" customWidth="1"/>
    <col min="9995" max="9998" width="14.7109375" style="1" customWidth="1"/>
    <col min="9999" max="10246" width="9.140625" style="1"/>
    <col min="10247" max="10247" width="5.28515625" style="1" customWidth="1"/>
    <col min="10248" max="10248" width="15.140625" style="1" customWidth="1"/>
    <col min="10249" max="10249" width="39.42578125" style="1" customWidth="1"/>
    <col min="10250" max="10250" width="33.140625" style="1" customWidth="1"/>
    <col min="10251" max="10254" width="14.7109375" style="1" customWidth="1"/>
    <col min="10255" max="10502" width="9.140625" style="1"/>
    <col min="10503" max="10503" width="5.28515625" style="1" customWidth="1"/>
    <col min="10504" max="10504" width="15.140625" style="1" customWidth="1"/>
    <col min="10505" max="10505" width="39.42578125" style="1" customWidth="1"/>
    <col min="10506" max="10506" width="33.140625" style="1" customWidth="1"/>
    <col min="10507" max="10510" width="14.7109375" style="1" customWidth="1"/>
    <col min="10511" max="10758" width="9.140625" style="1"/>
    <col min="10759" max="10759" width="5.28515625" style="1" customWidth="1"/>
    <col min="10760" max="10760" width="15.140625" style="1" customWidth="1"/>
    <col min="10761" max="10761" width="39.42578125" style="1" customWidth="1"/>
    <col min="10762" max="10762" width="33.140625" style="1" customWidth="1"/>
    <col min="10763" max="10766" width="14.7109375" style="1" customWidth="1"/>
    <col min="10767" max="11014" width="9.140625" style="1"/>
    <col min="11015" max="11015" width="5.28515625" style="1" customWidth="1"/>
    <col min="11016" max="11016" width="15.140625" style="1" customWidth="1"/>
    <col min="11017" max="11017" width="39.42578125" style="1" customWidth="1"/>
    <col min="11018" max="11018" width="33.140625" style="1" customWidth="1"/>
    <col min="11019" max="11022" width="14.7109375" style="1" customWidth="1"/>
    <col min="11023" max="11270" width="9.140625" style="1"/>
    <col min="11271" max="11271" width="5.28515625" style="1" customWidth="1"/>
    <col min="11272" max="11272" width="15.140625" style="1" customWidth="1"/>
    <col min="11273" max="11273" width="39.42578125" style="1" customWidth="1"/>
    <col min="11274" max="11274" width="33.140625" style="1" customWidth="1"/>
    <col min="11275" max="11278" width="14.7109375" style="1" customWidth="1"/>
    <col min="11279" max="11526" width="9.140625" style="1"/>
    <col min="11527" max="11527" width="5.28515625" style="1" customWidth="1"/>
    <col min="11528" max="11528" width="15.140625" style="1" customWidth="1"/>
    <col min="11529" max="11529" width="39.42578125" style="1" customWidth="1"/>
    <col min="11530" max="11530" width="33.140625" style="1" customWidth="1"/>
    <col min="11531" max="11534" width="14.7109375" style="1" customWidth="1"/>
    <col min="11535" max="11782" width="9.140625" style="1"/>
    <col min="11783" max="11783" width="5.28515625" style="1" customWidth="1"/>
    <col min="11784" max="11784" width="15.140625" style="1" customWidth="1"/>
    <col min="11785" max="11785" width="39.42578125" style="1" customWidth="1"/>
    <col min="11786" max="11786" width="33.140625" style="1" customWidth="1"/>
    <col min="11787" max="11790" width="14.7109375" style="1" customWidth="1"/>
    <col min="11791" max="12038" width="9.140625" style="1"/>
    <col min="12039" max="12039" width="5.28515625" style="1" customWidth="1"/>
    <col min="12040" max="12040" width="15.140625" style="1" customWidth="1"/>
    <col min="12041" max="12041" width="39.42578125" style="1" customWidth="1"/>
    <col min="12042" max="12042" width="33.140625" style="1" customWidth="1"/>
    <col min="12043" max="12046" width="14.7109375" style="1" customWidth="1"/>
    <col min="12047" max="12294" width="9.140625" style="1"/>
    <col min="12295" max="12295" width="5.28515625" style="1" customWidth="1"/>
    <col min="12296" max="12296" width="15.140625" style="1" customWidth="1"/>
    <col min="12297" max="12297" width="39.42578125" style="1" customWidth="1"/>
    <col min="12298" max="12298" width="33.140625" style="1" customWidth="1"/>
    <col min="12299" max="12302" width="14.7109375" style="1" customWidth="1"/>
    <col min="12303" max="12550" width="9.140625" style="1"/>
    <col min="12551" max="12551" width="5.28515625" style="1" customWidth="1"/>
    <col min="12552" max="12552" width="15.140625" style="1" customWidth="1"/>
    <col min="12553" max="12553" width="39.42578125" style="1" customWidth="1"/>
    <col min="12554" max="12554" width="33.140625" style="1" customWidth="1"/>
    <col min="12555" max="12558" width="14.7109375" style="1" customWidth="1"/>
    <col min="12559" max="12806" width="9.140625" style="1"/>
    <col min="12807" max="12807" width="5.28515625" style="1" customWidth="1"/>
    <col min="12808" max="12808" width="15.140625" style="1" customWidth="1"/>
    <col min="12809" max="12809" width="39.42578125" style="1" customWidth="1"/>
    <col min="12810" max="12810" width="33.140625" style="1" customWidth="1"/>
    <col min="12811" max="12814" width="14.7109375" style="1" customWidth="1"/>
    <col min="12815" max="13062" width="9.140625" style="1"/>
    <col min="13063" max="13063" width="5.28515625" style="1" customWidth="1"/>
    <col min="13064" max="13064" width="15.140625" style="1" customWidth="1"/>
    <col min="13065" max="13065" width="39.42578125" style="1" customWidth="1"/>
    <col min="13066" max="13066" width="33.140625" style="1" customWidth="1"/>
    <col min="13067" max="13070" width="14.7109375" style="1" customWidth="1"/>
    <col min="13071" max="13318" width="9.140625" style="1"/>
    <col min="13319" max="13319" width="5.28515625" style="1" customWidth="1"/>
    <col min="13320" max="13320" width="15.140625" style="1" customWidth="1"/>
    <col min="13321" max="13321" width="39.42578125" style="1" customWidth="1"/>
    <col min="13322" max="13322" width="33.140625" style="1" customWidth="1"/>
    <col min="13323" max="13326" width="14.7109375" style="1" customWidth="1"/>
    <col min="13327" max="13574" width="9.140625" style="1"/>
    <col min="13575" max="13575" width="5.28515625" style="1" customWidth="1"/>
    <col min="13576" max="13576" width="15.140625" style="1" customWidth="1"/>
    <col min="13577" max="13577" width="39.42578125" style="1" customWidth="1"/>
    <col min="13578" max="13578" width="33.140625" style="1" customWidth="1"/>
    <col min="13579" max="13582" width="14.7109375" style="1" customWidth="1"/>
    <col min="13583" max="13830" width="9.140625" style="1"/>
    <col min="13831" max="13831" width="5.28515625" style="1" customWidth="1"/>
    <col min="13832" max="13832" width="15.140625" style="1" customWidth="1"/>
    <col min="13833" max="13833" width="39.42578125" style="1" customWidth="1"/>
    <col min="13834" max="13834" width="33.140625" style="1" customWidth="1"/>
    <col min="13835" max="13838" width="14.7109375" style="1" customWidth="1"/>
    <col min="13839" max="14086" width="9.140625" style="1"/>
    <col min="14087" max="14087" width="5.28515625" style="1" customWidth="1"/>
    <col min="14088" max="14088" width="15.140625" style="1" customWidth="1"/>
    <col min="14089" max="14089" width="39.42578125" style="1" customWidth="1"/>
    <col min="14090" max="14090" width="33.140625" style="1" customWidth="1"/>
    <col min="14091" max="14094" width="14.7109375" style="1" customWidth="1"/>
    <col min="14095" max="14342" width="9.140625" style="1"/>
    <col min="14343" max="14343" width="5.28515625" style="1" customWidth="1"/>
    <col min="14344" max="14344" width="15.140625" style="1" customWidth="1"/>
    <col min="14345" max="14345" width="39.42578125" style="1" customWidth="1"/>
    <col min="14346" max="14346" width="33.140625" style="1" customWidth="1"/>
    <col min="14347" max="14350" width="14.7109375" style="1" customWidth="1"/>
    <col min="14351" max="14598" width="9.140625" style="1"/>
    <col min="14599" max="14599" width="5.28515625" style="1" customWidth="1"/>
    <col min="14600" max="14600" width="15.140625" style="1" customWidth="1"/>
    <col min="14601" max="14601" width="39.42578125" style="1" customWidth="1"/>
    <col min="14602" max="14602" width="33.140625" style="1" customWidth="1"/>
    <col min="14603" max="14606" width="14.7109375" style="1" customWidth="1"/>
    <col min="14607" max="14854" width="9.140625" style="1"/>
    <col min="14855" max="14855" width="5.28515625" style="1" customWidth="1"/>
    <col min="14856" max="14856" width="15.140625" style="1" customWidth="1"/>
    <col min="14857" max="14857" width="39.42578125" style="1" customWidth="1"/>
    <col min="14858" max="14858" width="33.140625" style="1" customWidth="1"/>
    <col min="14859" max="14862" width="14.7109375" style="1" customWidth="1"/>
    <col min="14863" max="15110" width="9.140625" style="1"/>
    <col min="15111" max="15111" width="5.28515625" style="1" customWidth="1"/>
    <col min="15112" max="15112" width="15.140625" style="1" customWidth="1"/>
    <col min="15113" max="15113" width="39.42578125" style="1" customWidth="1"/>
    <col min="15114" max="15114" width="33.140625" style="1" customWidth="1"/>
    <col min="15115" max="15118" width="14.7109375" style="1" customWidth="1"/>
    <col min="15119" max="15366" width="9.140625" style="1"/>
    <col min="15367" max="15367" width="5.28515625" style="1" customWidth="1"/>
    <col min="15368" max="15368" width="15.140625" style="1" customWidth="1"/>
    <col min="15369" max="15369" width="39.42578125" style="1" customWidth="1"/>
    <col min="15370" max="15370" width="33.140625" style="1" customWidth="1"/>
    <col min="15371" max="15374" width="14.7109375" style="1" customWidth="1"/>
    <col min="15375" max="15622" width="9.140625" style="1"/>
    <col min="15623" max="15623" width="5.28515625" style="1" customWidth="1"/>
    <col min="15624" max="15624" width="15.140625" style="1" customWidth="1"/>
    <col min="15625" max="15625" width="39.42578125" style="1" customWidth="1"/>
    <col min="15626" max="15626" width="33.140625" style="1" customWidth="1"/>
    <col min="15627" max="15630" width="14.7109375" style="1" customWidth="1"/>
    <col min="15631" max="15878" width="9.140625" style="1"/>
    <col min="15879" max="15879" width="5.28515625" style="1" customWidth="1"/>
    <col min="15880" max="15880" width="15.140625" style="1" customWidth="1"/>
    <col min="15881" max="15881" width="39.42578125" style="1" customWidth="1"/>
    <col min="15882" max="15882" width="33.140625" style="1" customWidth="1"/>
    <col min="15883" max="15886" width="14.7109375" style="1" customWidth="1"/>
    <col min="15887" max="16134" width="9.140625" style="1"/>
    <col min="16135" max="16135" width="5.28515625" style="1" customWidth="1"/>
    <col min="16136" max="16136" width="15.140625" style="1" customWidth="1"/>
    <col min="16137" max="16137" width="39.42578125" style="1" customWidth="1"/>
    <col min="16138" max="16138" width="33.140625" style="1" customWidth="1"/>
    <col min="16139" max="16142" width="14.7109375" style="1" customWidth="1"/>
    <col min="16143" max="16384" width="9.140625" style="1"/>
  </cols>
  <sheetData>
    <row r="1" spans="2:16" ht="53.25" hidden="1" customHeight="1" x14ac:dyDescent="0.2">
      <c r="E1" s="14" t="s">
        <v>21</v>
      </c>
      <c r="F1" s="15"/>
      <c r="G1" s="15"/>
      <c r="H1" s="15"/>
      <c r="I1" s="15"/>
      <c r="J1" s="15"/>
      <c r="K1" s="15"/>
      <c r="L1" s="15"/>
      <c r="M1" s="15"/>
      <c r="N1" s="15"/>
    </row>
    <row r="2" spans="2:16" ht="59.25" customHeight="1" x14ac:dyDescent="0.2">
      <c r="B2" s="3"/>
      <c r="C2" s="4"/>
      <c r="D2" s="4"/>
      <c r="E2" s="16" t="s">
        <v>22</v>
      </c>
      <c r="F2" s="16"/>
      <c r="G2" s="16"/>
      <c r="H2" s="16"/>
      <c r="I2" s="16"/>
      <c r="J2" s="16"/>
      <c r="K2" s="16"/>
      <c r="L2" s="16"/>
      <c r="M2" s="16"/>
      <c r="N2" s="16"/>
      <c r="P2" s="2"/>
    </row>
    <row r="3" spans="2:16" ht="48" customHeight="1" x14ac:dyDescent="0.2">
      <c r="B3" s="17" t="s">
        <v>0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2:16" ht="34.5" customHeight="1" x14ac:dyDescent="0.2">
      <c r="B4" s="18" t="s">
        <v>1</v>
      </c>
      <c r="C4" s="20" t="s">
        <v>2</v>
      </c>
      <c r="D4" s="20" t="s">
        <v>3</v>
      </c>
      <c r="E4" s="22" t="s">
        <v>4</v>
      </c>
      <c r="F4" s="22"/>
      <c r="G4" s="22"/>
      <c r="H4" s="22"/>
      <c r="I4" s="22"/>
      <c r="J4" s="22"/>
      <c r="K4" s="22"/>
      <c r="L4" s="22"/>
      <c r="M4" s="22"/>
      <c r="N4" s="23"/>
    </row>
    <row r="5" spans="2:16" ht="27" customHeight="1" x14ac:dyDescent="0.25">
      <c r="B5" s="19"/>
      <c r="C5" s="21"/>
      <c r="D5" s="21"/>
      <c r="E5" s="5">
        <v>2019</v>
      </c>
      <c r="F5" s="5">
        <v>2020</v>
      </c>
      <c r="G5" s="5">
        <v>2021</v>
      </c>
      <c r="H5" s="5">
        <v>2022</v>
      </c>
      <c r="I5" s="5">
        <v>2023</v>
      </c>
      <c r="J5" s="5">
        <v>2024</v>
      </c>
      <c r="K5" s="5">
        <v>2025</v>
      </c>
      <c r="L5" s="5">
        <v>2026</v>
      </c>
      <c r="M5" s="5">
        <v>2027</v>
      </c>
      <c r="N5" s="5" t="s">
        <v>5</v>
      </c>
      <c r="P5" s="11"/>
    </row>
    <row r="6" spans="2:16" s="10" customFormat="1" ht="24.75" customHeight="1" x14ac:dyDescent="0.2">
      <c r="B6" s="13" t="s">
        <v>6</v>
      </c>
      <c r="C6" s="13" t="s">
        <v>19</v>
      </c>
      <c r="D6" s="6" t="s">
        <v>7</v>
      </c>
      <c r="E6" s="7">
        <f t="shared" ref="E6:I6" si="0">SUM(E8:E12)</f>
        <v>147395.22</v>
      </c>
      <c r="F6" s="7">
        <f t="shared" si="0"/>
        <v>168495.11</v>
      </c>
      <c r="G6" s="7">
        <f t="shared" si="0"/>
        <v>200208.59999999998</v>
      </c>
      <c r="H6" s="7">
        <f>SUM(H8:H12)</f>
        <v>212185.22000000003</v>
      </c>
      <c r="I6" s="7">
        <f t="shared" si="0"/>
        <v>236511.52000000002</v>
      </c>
      <c r="J6" s="7">
        <f>SUM(J8:J12)</f>
        <v>252174.34000000003</v>
      </c>
      <c r="K6" s="7">
        <f>SUM(K8:K12)</f>
        <v>267483.74</v>
      </c>
      <c r="L6" s="7">
        <f t="shared" ref="L6:M6" si="1">SUM(L8:L12)</f>
        <v>236675.25</v>
      </c>
      <c r="M6" s="7">
        <f t="shared" si="1"/>
        <v>236675.25</v>
      </c>
      <c r="N6" s="7">
        <f>SUM(E6:M6)</f>
        <v>1957804.25</v>
      </c>
    </row>
    <row r="7" spans="2:16" s="10" customFormat="1" ht="18" customHeight="1" x14ac:dyDescent="0.2">
      <c r="B7" s="13"/>
      <c r="C7" s="13"/>
      <c r="D7" s="6" t="s">
        <v>8</v>
      </c>
      <c r="E7" s="7"/>
      <c r="F7" s="7"/>
      <c r="G7" s="7"/>
      <c r="H7" s="7"/>
      <c r="I7" s="7"/>
      <c r="J7" s="7"/>
      <c r="K7" s="7"/>
      <c r="L7" s="7"/>
      <c r="M7" s="7"/>
      <c r="N7" s="7"/>
    </row>
    <row r="8" spans="2:16" s="10" customFormat="1" ht="18" customHeight="1" x14ac:dyDescent="0.2">
      <c r="B8" s="13"/>
      <c r="C8" s="13"/>
      <c r="D8" s="6" t="s">
        <v>9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f t="shared" ref="N8:N33" si="2">SUM(E8:M8)</f>
        <v>0</v>
      </c>
    </row>
    <row r="9" spans="2:16" s="10" customFormat="1" ht="18" customHeight="1" x14ac:dyDescent="0.2">
      <c r="B9" s="13"/>
      <c r="C9" s="13"/>
      <c r="D9" s="6" t="s">
        <v>10</v>
      </c>
      <c r="E9" s="7">
        <f t="shared" ref="E9:I10" si="3">E16+E23+E30</f>
        <v>39276.200000000004</v>
      </c>
      <c r="F9" s="7">
        <f>F16+F23+F30</f>
        <v>43288.79</v>
      </c>
      <c r="G9" s="7">
        <f>G16+G23+G30</f>
        <v>45364.3</v>
      </c>
      <c r="H9" s="7">
        <f>H16+H23+H30</f>
        <v>51338.000000000007</v>
      </c>
      <c r="I9" s="7">
        <f t="shared" si="3"/>
        <v>68386.680000000008</v>
      </c>
      <c r="J9" s="7">
        <f t="shared" ref="J9" si="4">J16+J23+J30</f>
        <v>89899.08</v>
      </c>
      <c r="K9" s="7">
        <f>K16+K23+K30</f>
        <v>95625.5</v>
      </c>
      <c r="L9" s="7">
        <f t="shared" ref="L9:M9" si="5">L16+L23+L30</f>
        <v>88702</v>
      </c>
      <c r="M9" s="7">
        <f t="shared" si="5"/>
        <v>88702</v>
      </c>
      <c r="N9" s="7">
        <f t="shared" si="2"/>
        <v>610582.55000000005</v>
      </c>
    </row>
    <row r="10" spans="2:16" s="10" customFormat="1" ht="18" customHeight="1" x14ac:dyDescent="0.2">
      <c r="B10" s="13"/>
      <c r="C10" s="13"/>
      <c r="D10" s="6" t="s">
        <v>11</v>
      </c>
      <c r="E10" s="7">
        <f t="shared" si="3"/>
        <v>108119.01999999999</v>
      </c>
      <c r="F10" s="7">
        <f t="shared" si="3"/>
        <v>125206.31999999999</v>
      </c>
      <c r="G10" s="7">
        <f t="shared" si="3"/>
        <v>154844.29999999999</v>
      </c>
      <c r="H10" s="7">
        <f>H17+H24+H31</f>
        <v>160847.22000000003</v>
      </c>
      <c r="I10" s="7">
        <f>I17+I24+I31</f>
        <v>168124.84000000003</v>
      </c>
      <c r="J10" s="7">
        <f>J17+J24+J31</f>
        <v>162275.26</v>
      </c>
      <c r="K10" s="7">
        <f>K17+K24+K31</f>
        <v>171858.24</v>
      </c>
      <c r="L10" s="7">
        <f>L17+L24+L31</f>
        <v>147973.25</v>
      </c>
      <c r="M10" s="7">
        <f>M17+M24+M31</f>
        <v>147973.25</v>
      </c>
      <c r="N10" s="7">
        <f t="shared" si="2"/>
        <v>1347221.7</v>
      </c>
    </row>
    <row r="11" spans="2:16" s="10" customFormat="1" ht="18" customHeight="1" x14ac:dyDescent="0.2">
      <c r="B11" s="13"/>
      <c r="C11" s="13"/>
      <c r="D11" s="6" t="s">
        <v>12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f t="shared" si="2"/>
        <v>0</v>
      </c>
    </row>
    <row r="12" spans="2:16" s="10" customFormat="1" ht="18" customHeight="1" x14ac:dyDescent="0.2">
      <c r="B12" s="13"/>
      <c r="C12" s="13"/>
      <c r="D12" s="6" t="s">
        <v>13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f t="shared" si="2"/>
        <v>0</v>
      </c>
    </row>
    <row r="13" spans="2:16" s="10" customFormat="1" ht="18" customHeight="1" x14ac:dyDescent="0.2">
      <c r="B13" s="13" t="s">
        <v>14</v>
      </c>
      <c r="C13" s="13" t="s">
        <v>15</v>
      </c>
      <c r="D13" s="6" t="s">
        <v>7</v>
      </c>
      <c r="E13" s="7">
        <f>SUM(E14:E19)</f>
        <v>58295.909999999996</v>
      </c>
      <c r="F13" s="7">
        <f t="shared" ref="F13:J13" si="6">SUM(F14:F19)</f>
        <v>65206.13</v>
      </c>
      <c r="G13" s="7">
        <f>SUM(G14:G19)</f>
        <v>73476.949999999983</v>
      </c>
      <c r="H13" s="7">
        <f>SUM(H14:H19)</f>
        <v>74966.210000000006</v>
      </c>
      <c r="I13" s="7">
        <f t="shared" si="6"/>
        <v>88978.98000000001</v>
      </c>
      <c r="J13" s="7">
        <f t="shared" si="6"/>
        <v>92056.34</v>
      </c>
      <c r="K13" s="7">
        <f>SUM(K14:K19)</f>
        <v>97217.69</v>
      </c>
      <c r="L13" s="7">
        <f t="shared" ref="L13" si="7">SUM(L14:L19)</f>
        <v>91088.349999999991</v>
      </c>
      <c r="M13" s="7">
        <f t="shared" ref="M13" si="8">SUM(M14:M19)</f>
        <v>91088.349999999991</v>
      </c>
      <c r="N13" s="7">
        <f t="shared" si="2"/>
        <v>732374.90999999992</v>
      </c>
    </row>
    <row r="14" spans="2:16" ht="18" customHeight="1" x14ac:dyDescent="0.2">
      <c r="B14" s="13"/>
      <c r="C14" s="13"/>
      <c r="D14" s="6" t="s">
        <v>8</v>
      </c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2:16" ht="18" customHeight="1" x14ac:dyDescent="0.2">
      <c r="B15" s="13"/>
      <c r="C15" s="13"/>
      <c r="D15" s="6" t="s">
        <v>9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f t="shared" si="2"/>
        <v>0</v>
      </c>
    </row>
    <row r="16" spans="2:16" ht="18" customHeight="1" x14ac:dyDescent="0.2">
      <c r="B16" s="13"/>
      <c r="C16" s="13"/>
      <c r="D16" s="6" t="s">
        <v>10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f t="shared" si="2"/>
        <v>0</v>
      </c>
    </row>
    <row r="17" spans="2:14" ht="18" customHeight="1" x14ac:dyDescent="0.2">
      <c r="B17" s="13"/>
      <c r="C17" s="13"/>
      <c r="D17" s="6" t="s">
        <v>11</v>
      </c>
      <c r="E17" s="7">
        <v>58295.909999999996</v>
      </c>
      <c r="F17" s="7">
        <v>65206.13</v>
      </c>
      <c r="G17" s="7">
        <v>73476.949999999983</v>
      </c>
      <c r="H17" s="7">
        <v>74966.210000000006</v>
      </c>
      <c r="I17" s="7">
        <v>88978.98000000001</v>
      </c>
      <c r="J17" s="7">
        <v>92056.34</v>
      </c>
      <c r="K17" s="7">
        <v>97217.69</v>
      </c>
      <c r="L17" s="7">
        <v>91088.349999999991</v>
      </c>
      <c r="M17" s="7">
        <v>91088.349999999991</v>
      </c>
      <c r="N17" s="7">
        <f t="shared" si="2"/>
        <v>732374.90999999992</v>
      </c>
    </row>
    <row r="18" spans="2:14" ht="18" customHeight="1" x14ac:dyDescent="0.2">
      <c r="B18" s="13"/>
      <c r="C18" s="13"/>
      <c r="D18" s="6" t="s">
        <v>12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f t="shared" si="2"/>
        <v>0</v>
      </c>
    </row>
    <row r="19" spans="2:14" ht="18" customHeight="1" x14ac:dyDescent="0.2">
      <c r="B19" s="13"/>
      <c r="C19" s="13"/>
      <c r="D19" s="6" t="s">
        <v>13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f t="shared" si="2"/>
        <v>0</v>
      </c>
    </row>
    <row r="20" spans="2:14" s="10" customFormat="1" ht="18" customHeight="1" x14ac:dyDescent="0.2">
      <c r="B20" s="13" t="s">
        <v>16</v>
      </c>
      <c r="C20" s="13" t="s">
        <v>17</v>
      </c>
      <c r="D20" s="6" t="s">
        <v>7</v>
      </c>
      <c r="E20" s="7">
        <f t="shared" ref="E20:K20" si="9">SUM(E21:E26)</f>
        <v>49823.11</v>
      </c>
      <c r="F20" s="7">
        <f t="shared" si="9"/>
        <v>60000.189999999995</v>
      </c>
      <c r="G20" s="7">
        <f t="shared" si="9"/>
        <v>81367.350000000006</v>
      </c>
      <c r="H20" s="7">
        <f>SUM(H21:H26)</f>
        <v>85881.010000000009</v>
      </c>
      <c r="I20" s="7">
        <f t="shared" si="9"/>
        <v>79145.86</v>
      </c>
      <c r="J20" s="7">
        <f t="shared" si="9"/>
        <v>70218.92</v>
      </c>
      <c r="K20" s="7">
        <f t="shared" si="9"/>
        <v>74640.55</v>
      </c>
      <c r="L20" s="7">
        <f t="shared" ref="L20:M20" si="10">SUM(L21:L26)</f>
        <v>56884.9</v>
      </c>
      <c r="M20" s="7">
        <f t="shared" si="10"/>
        <v>56884.9</v>
      </c>
      <c r="N20" s="7">
        <f t="shared" si="2"/>
        <v>614846.79</v>
      </c>
    </row>
    <row r="21" spans="2:14" ht="18" customHeight="1" x14ac:dyDescent="0.2">
      <c r="B21" s="13"/>
      <c r="C21" s="13"/>
      <c r="D21" s="6" t="s">
        <v>8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2:14" ht="18" customHeight="1" x14ac:dyDescent="0.2">
      <c r="B22" s="13"/>
      <c r="C22" s="13"/>
      <c r="D22" s="6" t="s">
        <v>9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f t="shared" si="2"/>
        <v>0</v>
      </c>
    </row>
    <row r="23" spans="2:14" ht="18" customHeight="1" x14ac:dyDescent="0.2">
      <c r="B23" s="13"/>
      <c r="C23" s="13"/>
      <c r="D23" s="6" t="s">
        <v>10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f t="shared" si="2"/>
        <v>0</v>
      </c>
    </row>
    <row r="24" spans="2:14" ht="18" customHeight="1" x14ac:dyDescent="0.2">
      <c r="B24" s="13"/>
      <c r="C24" s="13"/>
      <c r="D24" s="6" t="s">
        <v>11</v>
      </c>
      <c r="E24" s="7">
        <v>49823.11</v>
      </c>
      <c r="F24" s="7">
        <v>60000.189999999995</v>
      </c>
      <c r="G24" s="7">
        <v>81367.350000000006</v>
      </c>
      <c r="H24" s="7">
        <v>85881.010000000009</v>
      </c>
      <c r="I24" s="7">
        <v>79145.86</v>
      </c>
      <c r="J24" s="7">
        <v>70218.92</v>
      </c>
      <c r="K24" s="7">
        <v>74640.55</v>
      </c>
      <c r="L24" s="7">
        <v>56884.9</v>
      </c>
      <c r="M24" s="7">
        <v>56884.9</v>
      </c>
      <c r="N24" s="7">
        <f t="shared" si="2"/>
        <v>614846.79</v>
      </c>
    </row>
    <row r="25" spans="2:14" ht="18" customHeight="1" x14ac:dyDescent="0.2">
      <c r="B25" s="13"/>
      <c r="C25" s="13"/>
      <c r="D25" s="6" t="s">
        <v>12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f t="shared" si="2"/>
        <v>0</v>
      </c>
    </row>
    <row r="26" spans="2:14" ht="18" customHeight="1" x14ac:dyDescent="0.2">
      <c r="B26" s="13"/>
      <c r="C26" s="13"/>
      <c r="D26" s="6" t="s">
        <v>13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f t="shared" si="2"/>
        <v>0</v>
      </c>
    </row>
    <row r="27" spans="2:14" s="10" customFormat="1" ht="18" customHeight="1" x14ac:dyDescent="0.2">
      <c r="B27" s="13" t="s">
        <v>18</v>
      </c>
      <c r="C27" s="13" t="s">
        <v>20</v>
      </c>
      <c r="D27" s="6" t="s">
        <v>7</v>
      </c>
      <c r="E27" s="7">
        <f t="shared" ref="E27:J27" si="11">SUM(E28:E33)</f>
        <v>39276.200000000004</v>
      </c>
      <c r="F27" s="7">
        <f t="shared" si="11"/>
        <v>43288.79</v>
      </c>
      <c r="G27" s="7">
        <f t="shared" si="11"/>
        <v>45364.3</v>
      </c>
      <c r="H27" s="7">
        <v>51338</v>
      </c>
      <c r="I27" s="7">
        <f t="shared" si="11"/>
        <v>68386.680000000008</v>
      </c>
      <c r="J27" s="7">
        <f t="shared" si="11"/>
        <v>89899.08</v>
      </c>
      <c r="K27" s="7">
        <f t="shared" ref="K27:M27" si="12">SUM(K28:K33)</f>
        <v>95625.5</v>
      </c>
      <c r="L27" s="7">
        <f t="shared" si="12"/>
        <v>88702</v>
      </c>
      <c r="M27" s="7">
        <f t="shared" si="12"/>
        <v>88702</v>
      </c>
      <c r="N27" s="7">
        <f t="shared" si="2"/>
        <v>610582.55000000005</v>
      </c>
    </row>
    <row r="28" spans="2:14" ht="18" customHeight="1" x14ac:dyDescent="0.2">
      <c r="B28" s="13"/>
      <c r="C28" s="13"/>
      <c r="D28" s="6" t="s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8" customHeight="1" x14ac:dyDescent="0.2">
      <c r="B29" s="13"/>
      <c r="C29" s="13"/>
      <c r="D29" s="6" t="s">
        <v>9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f t="shared" si="2"/>
        <v>0</v>
      </c>
    </row>
    <row r="30" spans="2:14" ht="18" customHeight="1" x14ac:dyDescent="0.2">
      <c r="B30" s="13"/>
      <c r="C30" s="13"/>
      <c r="D30" s="6" t="s">
        <v>10</v>
      </c>
      <c r="E30" s="7">
        <v>39276.200000000004</v>
      </c>
      <c r="F30" s="7">
        <v>43288.79</v>
      </c>
      <c r="G30" s="7">
        <v>45364.3</v>
      </c>
      <c r="H30" s="7">
        <v>51338.000000000007</v>
      </c>
      <c r="I30" s="7">
        <v>68386.680000000008</v>
      </c>
      <c r="J30" s="7">
        <v>89899.08</v>
      </c>
      <c r="K30" s="7">
        <v>95625.5</v>
      </c>
      <c r="L30" s="7">
        <v>88702</v>
      </c>
      <c r="M30" s="7">
        <v>88702</v>
      </c>
      <c r="N30" s="7">
        <f t="shared" si="2"/>
        <v>610582.55000000005</v>
      </c>
    </row>
    <row r="31" spans="2:14" ht="18" customHeight="1" x14ac:dyDescent="0.2">
      <c r="B31" s="13"/>
      <c r="C31" s="13"/>
      <c r="D31" s="6" t="s">
        <v>11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f t="shared" si="2"/>
        <v>0</v>
      </c>
    </row>
    <row r="32" spans="2:14" ht="18" customHeight="1" x14ac:dyDescent="0.2">
      <c r="B32" s="13"/>
      <c r="C32" s="13"/>
      <c r="D32" s="6" t="s">
        <v>12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f t="shared" si="2"/>
        <v>0</v>
      </c>
    </row>
    <row r="33" spans="2:14" ht="18" customHeight="1" x14ac:dyDescent="0.2">
      <c r="B33" s="13"/>
      <c r="C33" s="13"/>
      <c r="D33" s="6" t="s">
        <v>13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f t="shared" si="2"/>
        <v>0</v>
      </c>
    </row>
    <row r="34" spans="2:14" x14ac:dyDescent="0.2">
      <c r="B34" s="8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2:14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2:14" x14ac:dyDescent="0.2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2:14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2:14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2:14" x14ac:dyDescent="0.2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2:14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</sheetData>
  <mergeCells count="15">
    <mergeCell ref="E1:N1"/>
    <mergeCell ref="E2:N2"/>
    <mergeCell ref="B3:N3"/>
    <mergeCell ref="B4:B5"/>
    <mergeCell ref="C4:C5"/>
    <mergeCell ref="D4:D5"/>
    <mergeCell ref="E4:N4"/>
    <mergeCell ref="B27:B33"/>
    <mergeCell ref="C27:C33"/>
    <mergeCell ref="B6:B12"/>
    <mergeCell ref="C6:C12"/>
    <mergeCell ref="B13:B19"/>
    <mergeCell ref="C13:C19"/>
    <mergeCell ref="B20:B26"/>
    <mergeCell ref="C20:C26"/>
  </mergeCells>
  <printOptions horizontalCentered="1"/>
  <pageMargins left="0.39370078740157483" right="0.39370078740157483" top="0.39370078740157483" bottom="0.35433070866141736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</vt:lpstr>
      <vt:lpstr>'Приложение 3 '!Область_печати</vt:lpstr>
    </vt:vector>
  </TitlesOfParts>
  <Company>mchs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azanova</dc:creator>
  <cp:lastModifiedBy>kotlyarova</cp:lastModifiedBy>
  <cp:lastPrinted>2025-10-14T03:52:05Z</cp:lastPrinted>
  <dcterms:created xsi:type="dcterms:W3CDTF">2018-10-10T10:07:51Z</dcterms:created>
  <dcterms:modified xsi:type="dcterms:W3CDTF">2025-10-14T03:52:09Z</dcterms:modified>
</cp:coreProperties>
</file>